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<sst xmlns="http://schemas.openxmlformats.org/spreadsheetml/2006/main" count="249" uniqueCount="147">
  <si>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</si>
  <si>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</si>
  <si>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</si>
  <si>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</si>
  <si>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</si>
  <si>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</si>
  <si>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</si>
  <si>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</si>
  <si>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</si>
  <si>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</si>
  <si>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</si>
  <si>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</si>
  <si>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</si>
  <si>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</si>
  <si>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</si>
  <si>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</si>
  <si>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</si>
  <si>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</si>
  <si>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</si>
  <si>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</si>
  <si>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</si>
  <si>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</si>
  <si>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</si>
  <si>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</si>
  <si>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</si>
  <si>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</si>
  <si>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</si>
  <si>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</si>
  <si>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</si>
  <si>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</si>
  <si>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</si>
  <si>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</si>
  <si>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</si>
  <si>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</si>
  <si>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</si>
  <si>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</si>
  <si>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</si>
  <si>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</si>
  <si>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</si>
  <si>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</si>
  <si>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</si>
  <si>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</si>
  <si>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</si>
  <si>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</si>
  <si>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</si>
  <si>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</si>
  <si>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</si>
  <si>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</si>
  <si>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</si>
  <si>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</si>
  <si>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</si>
  <si>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</si>
  <si>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</si>
  <si>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</si>
  <si>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</si>
  <si>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</si>
  <si>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</si>
  <si>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</si>
  <si>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</si>
  <si>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</si>
  <si>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</si>
  <si>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</si>
  <si>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</si>
  <si>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</si>
  <si>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</si>
  <si>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</si>
  <si>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</si>
  <si>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</si>
  <si>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</si>
  <si>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</si>
  <si>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</si>
  <si>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</si>
  <si>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</si>
  <si>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</si>
  <si>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</si>
  <si>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</si>
  <si>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</si>
  <si>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</si>
  <si>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</si>
  <si>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</si>
  <si>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</si>
  <si>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</si>
  <si>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</si>
  <si>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</si>
  <si>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</si>
  <si>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</si>
  <si>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</si>
  <si>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</si>
  <si>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</si>
  <si>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</si>
  <si>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</si>
  <si>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</si>
  <si>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</si>
  <si>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</si>
  <si>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</si>
  <si>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</si>
  <si>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</si>
  <si>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</si>
  <si>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</si>
  <si>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</si>
  <si>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</si>
  <si>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</si>
  <si>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</si>
  <si>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</si>
  <si>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</si>
  <si>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</si>
  <si>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</si>
  <si>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</si>
  <si>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</si>
  <si>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</si>
  <si>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</si>
  <si>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</si>
  <si>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</si>
  <si>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</si>
  <si>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</si>
  <si>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</si>
  <si>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</si>
  <si>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</si>
  <si>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</si>
  <si>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</si>
  <si>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</si>
  <si>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</si>
  <si>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</si>
  <si>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</si>
  <si>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</si>
  <si>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</si>
  <si>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</si>
  <si>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</si>
  <si>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</si>
  <si>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</si>
  <si>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</si>
  <si>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</si>
  <si>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</si>
  <si>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</si>
  <si>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</si>
  <si>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</si>
  <si>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</si>
  <si>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</si>
  <si>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</si>
  <si>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</si>
  <si>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</si>
  <si>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LGU_Medellin, Poblacion, Medellin, Cebu</t>
  </si>
  <si>
    <t>Residents and Constituents</t>
  </si>
  <si>
    <t>SEPTEMBER, 2019</t>
  </si>
  <si>
    <t>Lamintak, Norte, Medellin, Cebu</t>
  </si>
  <si>
    <t>RC Metro Bogo supported the Medical Mission</t>
  </si>
  <si>
    <t>October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</si>
</sst>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110" zoomScaleNormal="200" zoomScalePageLayoutView="110" workbookViewId="0">
      <selection activeCell="O8" sqref="O8:P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143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146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43713</v>
      </c>
      <c r="C11" s="149"/>
      <c r="D11" s="155">
        <v>25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0">
        <v>43727</v>
      </c>
      <c r="C12" s="81"/>
      <c r="D12" s="91">
        <v>28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140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>
        <v>43720</v>
      </c>
      <c r="C17" s="81"/>
      <c r="D17" s="167"/>
      <c r="E17" s="168"/>
      <c r="F17" s="168"/>
      <c r="G17" s="168"/>
      <c r="H17" s="75"/>
      <c r="I17" s="76"/>
      <c r="J17" s="77">
        <v>20</v>
      </c>
      <c r="K17" s="77"/>
      <c r="L17" s="180"/>
      <c r="M17" s="64"/>
      <c r="N17" s="64"/>
      <c r="O17" s="65"/>
      <c r="P17" s="45" t="s">
        <v>144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43737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6</v>
      </c>
      <c r="M19" s="77"/>
      <c r="N19" s="78"/>
      <c r="O19" s="79"/>
      <c r="P19" s="45" t="s">
        <v>141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33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>
        <v>0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VICENTE URSAL</v>
      </c>
      <c r="B52" s="141"/>
      <c r="C52" s="142"/>
      <c r="D52" s="142"/>
      <c r="E52" s="142"/>
      <c r="F52" s="142"/>
      <c r="G52" s="142" t="str">
        <f>I6</f>
        <v>JOSELITO YURAG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16" zoomScale="110" zoomScaleNormal="200" zoomScalePageLayoutView="11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BOGO</v>
      </c>
      <c r="B3" s="200"/>
      <c r="C3" s="200"/>
      <c r="D3" s="200"/>
      <c r="E3" s="200"/>
      <c r="F3" s="200" t="str">
        <f>'Summary of Activities'!I6</f>
        <v>JOSELITO YURAG</v>
      </c>
      <c r="G3" s="200"/>
      <c r="H3" s="200"/>
      <c r="I3" s="200"/>
      <c r="J3" s="200"/>
      <c r="K3" s="200"/>
      <c r="L3" s="200" t="str">
        <f>'Summary of Activities'!N6</f>
        <v>VICENTE URSAL</v>
      </c>
      <c r="M3" s="200"/>
      <c r="N3" s="200"/>
      <c r="O3" s="200"/>
      <c r="P3" s="200"/>
      <c r="Q3" s="200"/>
      <c r="R3" s="200" t="str">
        <f>'Summary of Activities'!H6</f>
        <v>1-C</v>
      </c>
      <c r="S3" s="200"/>
      <c r="T3" s="203" t="str">
        <f>'Summary of Activities'!K2</f>
        <v>SEPTEMBER, 2019</v>
      </c>
      <c r="U3" s="200"/>
      <c r="V3" s="200"/>
      <c r="W3" s="204" t="str">
        <f>'Summary of Activities'!O8</f>
        <v>October 15, 2019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43737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120</v>
      </c>
      <c r="P6" s="49">
        <v>6</v>
      </c>
      <c r="Q6" s="50">
        <v>6000</v>
      </c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142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120</v>
      </c>
      <c r="G51" s="218"/>
      <c r="H51" s="217">
        <f>P6+P11+P16+P21+P26+P31+P36+P41</f>
        <v>6</v>
      </c>
      <c r="I51" s="218"/>
      <c r="J51" s="238">
        <f>Q6+Q11+Q16+Q21+Q26+Q31+Q36+Q41</f>
        <v>6000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120</v>
      </c>
      <c r="G54" s="230"/>
      <c r="H54" s="229">
        <f>SUM(H47:I52)</f>
        <v>6</v>
      </c>
      <c r="I54" s="230"/>
      <c r="J54" s="226">
        <f>SUM(J47:L52)</f>
        <v>6000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2019-10-18T01:00:57Z</dcterms:modified>
</cp:coreProperties>
</file>